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ontracts\Current Contracts\C320 - Riverton Old Filter Works\7. Sub-Contractors and Supplier\Work packages\C320 - WKP006 - Electrical Stripping Works\"/>
    </mc:Choice>
  </mc:AlternateContent>
  <xr:revisionPtr revIDLastSave="0" documentId="13_ncr:1_{87BA4DA7-767E-45C5-8A19-7A8B11783679}" xr6:coauthVersionLast="47" xr6:coauthVersionMax="47" xr10:uidLastSave="{00000000-0000-0000-0000-000000000000}"/>
  <bookViews>
    <workbookView minimized="1" xWindow="1560" yWindow="2328" windowWidth="17280" windowHeight="8880" xr2:uid="{7859B231-C213-4520-A92B-615137E6B135}"/>
  </bookViews>
  <sheets>
    <sheet name="Schedule 19 - EREM" sheetId="1" r:id="rId1"/>
  </sheets>
  <externalReferences>
    <externalReference r:id="rId2"/>
  </externalReferences>
  <definedNames>
    <definedName name="_1SCHEDULE_1" localSheetId="0">'Schedule 19 - EREM'!#REF!</definedName>
    <definedName name="_1SCHEDULE_1">#REF!</definedName>
    <definedName name="_2SCHEDULE_2" localSheetId="0">'Schedule 19 - EREM'!#REF!</definedName>
    <definedName name="_2SCHEDULE_2">#REF!</definedName>
    <definedName name="_45">#REF!</definedName>
    <definedName name="a">#REF!</definedName>
    <definedName name="AAAA" localSheetId="0">'Schedule 19 - EREM'!#REF!</definedName>
    <definedName name="AAAA">#REF!</definedName>
    <definedName name="AAAAA" localSheetId="0">'Schedule 19 - EREM'!#REF!</definedName>
    <definedName name="AAAAA">#REF!</definedName>
    <definedName name="AAAAAAAAA" localSheetId="0">'Schedule 19 - EREM'!#REF!</definedName>
    <definedName name="AAAAAAAAA">#REF!</definedName>
    <definedName name="ABCD" localSheetId="0">'Schedule 19 - EREM'!#REF!</definedName>
    <definedName name="ABCD">#REF!</definedName>
    <definedName name="ABCD_2" localSheetId="0">'Schedule 19 - EREM'!#REF!</definedName>
    <definedName name="ABCD_2">#REF!</definedName>
    <definedName name="BBBB" localSheetId="0">'Schedule 19 - EREM'!#REF!</definedName>
    <definedName name="BBBB">#REF!</definedName>
    <definedName name="BBBBB" localSheetId="0">'Schedule 19 - EREM'!#REF!</definedName>
    <definedName name="BBBBB">#REF!</definedName>
    <definedName name="BBBBBBB" localSheetId="0">'Schedule 19 - EREM'!#REF!</definedName>
    <definedName name="BBBBBBB">#REF!</definedName>
    <definedName name="BIGEN_AFRICA_no" localSheetId="0">#REF!</definedName>
    <definedName name="BIGEN_AFRICA_no">#REF!</definedName>
    <definedName name="C_" localSheetId="0">'Schedule 19 - EREM'!#REF!</definedName>
    <definedName name="C_">#REF!</definedName>
    <definedName name="Capex_profile">#REF!</definedName>
    <definedName name="ConcreteClass">#REF!</definedName>
    <definedName name="ConcretePressureClass">#REF!</definedName>
    <definedName name="Contract_Description" localSheetId="0">#REF!</definedName>
    <definedName name="Contract_Description">#REF!</definedName>
    <definedName name="CONTRACT_NAME" localSheetId="0">#REF!</definedName>
    <definedName name="CONTRACT_NAME">#REF!</definedName>
    <definedName name="Contract_no" localSheetId="0">#REF!</definedName>
    <definedName name="Contract_no">#REF!</definedName>
    <definedName name="Corporate_tax_rate">#REF!</definedName>
    <definedName name="COSTBedding" localSheetId="0">#REF!</definedName>
    <definedName name="COSTBedding">#REF!</definedName>
    <definedName name="COSTBeddingA">#REF!</definedName>
    <definedName name="COSTBeddingB">#REF!</definedName>
    <definedName name="COSTBeddingC">#REF!</definedName>
    <definedName name="COSTBeddingD">#REF!</definedName>
    <definedName name="COSTBeddingF">#REF!</definedName>
    <definedName name="COSTBFILL" localSheetId="0">#REF!</definedName>
    <definedName name="COSTBFILL">#REF!</definedName>
    <definedName name="COSTEXC01" localSheetId="0">#REF!</definedName>
    <definedName name="COSTEXC01">#REF!</definedName>
    <definedName name="COSTEXC02" localSheetId="0">#REF!</definedName>
    <definedName name="COSTEXC02">#REF!</definedName>
    <definedName name="COSTEXC03" localSheetId="0">#REF!</definedName>
    <definedName name="COSTEXC03">#REF!</definedName>
    <definedName name="COSTEXC04" localSheetId="0">#REF!</definedName>
    <definedName name="COSTEXC04">#REF!</definedName>
    <definedName name="COSTEXC05" localSheetId="0">#REF!</definedName>
    <definedName name="COSTEXC05">#REF!</definedName>
    <definedName name="COSTEXC06" localSheetId="0">#REF!</definedName>
    <definedName name="COSTEXC06">#REF!</definedName>
    <definedName name="COSTEXC07" localSheetId="0">#REF!</definedName>
    <definedName name="COSTEXC07">#REF!</definedName>
    <definedName name="COSTEXC08" localSheetId="0">#REF!</definedName>
    <definedName name="COSTEXC08">#REF!</definedName>
    <definedName name="COSTEXC09" localSheetId="0">#REF!</definedName>
    <definedName name="COSTEXC09">#REF!</definedName>
    <definedName name="COSTEXC10">#REF!</definedName>
    <definedName name="COSTMH01" localSheetId="0">#REF!</definedName>
    <definedName name="COSTMH01">#REF!</definedName>
    <definedName name="COSTMH02" localSheetId="0">#REF!</definedName>
    <definedName name="COSTMH02">#REF!</definedName>
    <definedName name="COSTMH03" localSheetId="0">#REF!</definedName>
    <definedName name="COSTMH03">#REF!</definedName>
    <definedName name="COSTMH04" localSheetId="0">#REF!</definedName>
    <definedName name="COSTMH04">#REF!</definedName>
    <definedName name="COSTMH05" localSheetId="0">#REF!</definedName>
    <definedName name="COSTMH05">#REF!</definedName>
    <definedName name="COSTMH06" localSheetId="0">#REF!</definedName>
    <definedName name="COSTMH06">#REF!</definedName>
    <definedName name="COSTMH07" localSheetId="0">#REF!</definedName>
    <definedName name="COSTMH07">#REF!</definedName>
    <definedName name="COSTMH08">#REF!</definedName>
    <definedName name="COSTMH09">#REF!</definedName>
    <definedName name="COSTMH10">#REF!</definedName>
    <definedName name="COSTMH11">#REF!</definedName>
    <definedName name="COSTMH12">#REF!</definedName>
    <definedName name="COSTPIPE1151">#REF!</definedName>
    <definedName name="COSTPIPE1200">#REF!</definedName>
    <definedName name="COSTPIPE140">#REF!</definedName>
    <definedName name="COSTPIPE1500">#REF!</definedName>
    <definedName name="COSTPIPE151" localSheetId="0">#REF!</definedName>
    <definedName name="COSTPIPE151">#REF!</definedName>
    <definedName name="COSTPIPE175">#REF!</definedName>
    <definedName name="COSTPIPE1800">#REF!</definedName>
    <definedName name="COSTPIPE219">#REF!</definedName>
    <definedName name="COSTPIPE2400">#REF!</definedName>
    <definedName name="COSTPIPE276">#REF!</definedName>
    <definedName name="COSTPIPE311">#REF!</definedName>
    <definedName name="COSTPIPE400">#REF!</definedName>
    <definedName name="COSTPIPE445" localSheetId="0">#REF!</definedName>
    <definedName name="COSTPIPE445">#REF!</definedName>
    <definedName name="COSTPIPE514">#REF!</definedName>
    <definedName name="COSTPIPE560">#REF!</definedName>
    <definedName name="COSTPIPE585">#REF!</definedName>
    <definedName name="COSTPIPE600">#REF!</definedName>
    <definedName name="COSTPIPE647" localSheetId="0">#REF!</definedName>
    <definedName name="COSTPIPE647">#REF!</definedName>
    <definedName name="COSTPIPE718" localSheetId="0">#REF!</definedName>
    <definedName name="COSTPIPE718">#REF!</definedName>
    <definedName name="COSTPIPE788" localSheetId="0">#REF!</definedName>
    <definedName name="COSTPIPE788">#REF!</definedName>
    <definedName name="COSTPIPE900">#REF!</definedName>
    <definedName name="COSTPIPE986" localSheetId="0">#REF!</definedName>
    <definedName name="COSTPIPE986">#REF!</definedName>
    <definedName name="COSTSelBFILL" localSheetId="0">#REF!</definedName>
    <definedName name="COSTSelBFILL">#REF!</definedName>
    <definedName name="COSTSelFillA">#REF!</definedName>
    <definedName name="COSTSelFillB">#REF!</definedName>
    <definedName name="COSTSelFillC">#REF!</definedName>
    <definedName name="COSTSelFillF">#REF!</definedName>
    <definedName name="CoTRigidW">#REF!</definedName>
    <definedName name="Dash">#REF!</definedName>
    <definedName name="Date" localSheetId="0">#REF!</definedName>
    <definedName name="Date">#REF!</definedName>
    <definedName name="Doc_1" localSheetId="0">'Schedule 19 - EREM'!#REF!</definedName>
    <definedName name="Doc_1">#REF!</definedName>
    <definedName name="Doc_2" localSheetId="0">'Schedule 19 - EREM'!#REF!</definedName>
    <definedName name="Doc_2">#REF!</definedName>
    <definedName name="Document_2" localSheetId="0">'Schedule 19 - EREM'!#REF!</definedName>
    <definedName name="Document_2">#REF!</definedName>
    <definedName name="E9EEEOO" localSheetId="0">'Schedule 19 - EREM'!#REF!</definedName>
    <definedName name="E9EEEOO">#REF!</definedName>
    <definedName name="EEEEE" localSheetId="0">'Schedule 19 - EREM'!#REF!</definedName>
    <definedName name="EEEEE">#REF!</definedName>
    <definedName name="EEEEEE" localSheetId="0">'Schedule 19 - EREM'!#REF!</definedName>
    <definedName name="EEEEEE">#REF!</definedName>
    <definedName name="Evaluation" localSheetId="0">'Schedule 19 - EREM'!#REF!</definedName>
    <definedName name="Evaluation">#REF!</definedName>
    <definedName name="FTGYHUJ" localSheetId="0">'Schedule 19 - EREM'!#REF!</definedName>
    <definedName name="FTGYHUJ">#REF!</definedName>
    <definedName name="g">#REF!</definedName>
    <definedName name="Grav_Diameter">#REF!</definedName>
    <definedName name="Grav_Pump_List">#REF!</definedName>
    <definedName name="HDPE2kN">#REF!</definedName>
    <definedName name="HDPE4kN">#REF!</definedName>
    <definedName name="HDPE8kN">#REF!</definedName>
    <definedName name="HDPEPressureClass">#REF!</definedName>
    <definedName name="HDPEStructuredClass">#REF!</definedName>
    <definedName name="HOEV_A" localSheetId="0">'Schedule 19 - EREM'!#REF!</definedName>
    <definedName name="HOEV_A">#REF!</definedName>
    <definedName name="HOEV_B" localSheetId="0">'Schedule 19 - EREM'!#REF!</definedName>
    <definedName name="HOEV_B">#REF!</definedName>
    <definedName name="HOEV_C" localSheetId="0">'Schedule 19 - EREM'!#REF!</definedName>
    <definedName name="HOEV_C">#REF!</definedName>
    <definedName name="HOEV_D" localSheetId="0">'Schedule 19 - EREM'!#REF!</definedName>
    <definedName name="HOEV_D">#REF!</definedName>
    <definedName name="IIIIIII" localSheetId="0">'Schedule 19 - EREM'!#REF!</definedName>
    <definedName name="IIIIIII">#REF!</definedName>
    <definedName name="Index_Lookup">#REF!</definedName>
    <definedName name="J" localSheetId="0">'Schedule 19 - EREM'!#REF!</definedName>
    <definedName name="J">#REF!</definedName>
    <definedName name="jann" localSheetId="0">'Schedule 19 - EREM'!#REF!</definedName>
    <definedName name="jann">#REF!</definedName>
    <definedName name="JJJJ" localSheetId="0">'Schedule 19 - EREM'!#REF!</definedName>
    <definedName name="JJJJ">#REF!</definedName>
    <definedName name="klllls">#REF!</definedName>
    <definedName name="Koos" localSheetId="0">'Schedule 19 - EREM'!#REF!</definedName>
    <definedName name="Koos">#REF!</definedName>
    <definedName name="Limiting_Velocity">#REF!</definedName>
    <definedName name="MaxVel">#REF!</definedName>
    <definedName name="MMMM" localSheetId="0">'Schedule 19 - EREM'!#REF!</definedName>
    <definedName name="MMMM">#REF!</definedName>
    <definedName name="MMMMM" localSheetId="0">'Schedule 19 - EREM'!#REF!</definedName>
    <definedName name="MMMMM">#REF!</definedName>
    <definedName name="MMMMMM" localSheetId="0">'Schedule 19 - EREM'!#REF!</definedName>
    <definedName name="MMMMMM">#REF!</definedName>
    <definedName name="MMMMMMM" localSheetId="0">'Schedule 19 - EREM'!#REF!</definedName>
    <definedName name="MMMMMMM">#REF!</definedName>
    <definedName name="MMMMMMMM" localSheetId="0">'Schedule 19 - EREM'!#REF!</definedName>
    <definedName name="MMMMMMMM">#REF!</definedName>
    <definedName name="MMMMMMMMMMMM" localSheetId="0">'Schedule 19 - EREM'!#REF!</definedName>
    <definedName name="MMMMMMMMMMMM">#REF!</definedName>
    <definedName name="MMMMMMMMMMMMMMMM" localSheetId="0">'Schedule 19 - EREM'!#REF!</definedName>
    <definedName name="MMMMMMMMMMMMMMMM">#REF!</definedName>
    <definedName name="MMMMMMMMMMMMMMMMMMMM" localSheetId="0">'Schedule 19 - EREM'!#REF!</definedName>
    <definedName name="MMMMMMMMMMMMMMMMMMMM">#REF!</definedName>
    <definedName name="mPVCPipeclass">#REF!</definedName>
    <definedName name="NNNNNN" localSheetId="0">'Schedule 19 - EREM'!#REF!</definedName>
    <definedName name="NNNNNN">#REF!</definedName>
    <definedName name="NNNNNNN" localSheetId="0">'Schedule 19 - EREM'!#REF!</definedName>
    <definedName name="NNNNNNN">#REF!</definedName>
    <definedName name="Nominal100D">#REF!</definedName>
    <definedName name="Nominal12">#REF!</definedName>
    <definedName name="Nominal16">#REF!</definedName>
    <definedName name="Nominal20">#REF!</definedName>
    <definedName name="Nominal200">#REF!</definedName>
    <definedName name="Nominal25D">#REF!</definedName>
    <definedName name="Nominal34">#REF!</definedName>
    <definedName name="Nominal4">#REF!</definedName>
    <definedName name="Nominal400">#REF!</definedName>
    <definedName name="Nominal50D75D">#REF!</definedName>
    <definedName name="Nominal51">#REF!</definedName>
    <definedName name="Nominal6">#REF!</definedName>
    <definedName name="Nominal9">#REF!</definedName>
    <definedName name="NominalHDPE2">#REF!</definedName>
    <definedName name="NominalHDPE48">#REF!</definedName>
    <definedName name="NominalIJ100D">#REF!</definedName>
    <definedName name="NominalmPVC12">#REF!</definedName>
    <definedName name="NominalmPVC16">#REF!</definedName>
    <definedName name="NominalmPVC20">#REF!</definedName>
    <definedName name="NominalmPVC25">#REF!</definedName>
    <definedName name="NominalmPVC6">#REF!</definedName>
    <definedName name="NominalmPVC9">#REF!</definedName>
    <definedName name="NominaloPVC12.5">#REF!</definedName>
    <definedName name="NominaloPVC16">#REF!</definedName>
    <definedName name="NominaloPVC20">#REF!</definedName>
    <definedName name="NominaloPVC25">#REF!</definedName>
    <definedName name="Nominalother">#REF!</definedName>
    <definedName name="NominalPN10">#REF!</definedName>
    <definedName name="NominalPN12.5">#REF!</definedName>
    <definedName name="NominalPN16">#REF!</definedName>
    <definedName name="NominalPN20">#REF!</definedName>
    <definedName name="NominalPN25">#REF!</definedName>
    <definedName name="NominalPN34">#REF!</definedName>
    <definedName name="NominalPN4">#REF!</definedName>
    <definedName name="NominalPN5">#REF!</definedName>
    <definedName name="NominalPN6">#REF!</definedName>
    <definedName name="NominalPN8">#REF!</definedName>
    <definedName name="Nominalsewer100D">#REF!</definedName>
    <definedName name="NominalSN10">#REF!</definedName>
    <definedName name="NominalSN12.5">#REF!</definedName>
    <definedName name="NominalSN8">#REF!</definedName>
    <definedName name="NominalSteel">#REF!</definedName>
    <definedName name="NominalT2">#REF!</definedName>
    <definedName name="NominalT4">#REF!</definedName>
    <definedName name="NominalT6">#REF!</definedName>
    <definedName name="NominalT8">#REF!</definedName>
    <definedName name="OOOOO" localSheetId="0">'Schedule 19 - EREM'!#REF!</definedName>
    <definedName name="OOOOO">#REF!</definedName>
    <definedName name="OOOOOOOOOO" localSheetId="0">'Schedule 19 - EREM'!#REF!</definedName>
    <definedName name="OOOOOOOOOO">#REF!</definedName>
    <definedName name="oPVCClass">#REF!</definedName>
    <definedName name="PCOST">#REF!</definedName>
    <definedName name="Peak_exposure">#REF!</definedName>
    <definedName name="PEClass">#REF!</definedName>
    <definedName name="Piet" localSheetId="0">'Schedule 19 - EREM'!#REF!</definedName>
    <definedName name="Piet">#REF!</definedName>
    <definedName name="PMV" localSheetId="0">'Schedule 19 - EREM'!#REF!</definedName>
    <definedName name="PMV">#REF!</definedName>
    <definedName name="ppp" localSheetId="0">'Schedule 19 - EREM'!#REF!</definedName>
    <definedName name="ppp">#REF!</definedName>
    <definedName name="PPPPPP" localSheetId="0">'Schedule 19 - EREM'!#REF!</definedName>
    <definedName name="PPPPPP">#REF!</definedName>
    <definedName name="_xlnm.Print_Area" localSheetId="0">'Schedule 19 - EREM'!$A$1:$K$59</definedName>
    <definedName name="_xlnm.Print_Titles" localSheetId="0">'Schedule 19 - EREM'!$1:$6</definedName>
    <definedName name="Pump_Diameter">#REF!</definedName>
    <definedName name="Q" localSheetId="0">'Schedule 19 - EREM'!#REF!</definedName>
    <definedName name="Q">#REF!</definedName>
    <definedName name="QQQQ" localSheetId="0">'Schedule 19 - EREM'!#REF!</definedName>
    <definedName name="QQQQ">#REF!</definedName>
    <definedName name="QQQQQ" localSheetId="0">'Schedule 19 - EREM'!#REF!</definedName>
    <definedName name="QQQQQ">#REF!</definedName>
    <definedName name="QQQQQQ" localSheetId="0">'Schedule 19 - EREM'!#REF!</definedName>
    <definedName name="QQQQQQ">#REF!</definedName>
    <definedName name="Rigid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s">#REF!</definedName>
    <definedName name="RR" localSheetId="0">'Schedule 19 - EREM'!#REF!</definedName>
    <definedName name="RR">#REF!</definedName>
    <definedName name="RRRRR" localSheetId="0">'Schedule 19 - EREM'!#REF!</definedName>
    <definedName name="RRRRR">#REF!</definedName>
    <definedName name="RRRRRR" localSheetId="0">'Schedule 19 - EREM'!#REF!</definedName>
    <definedName name="RRRRRR">#REF!</definedName>
    <definedName name="S_1" localSheetId="0">'Schedule 19 - EREM'!#REF!</definedName>
    <definedName name="S_1">#REF!</definedName>
    <definedName name="SCD_2" localSheetId="0">'Schedule 19 - EREM'!#REF!</definedName>
    <definedName name="SCD_2">#REF!</definedName>
    <definedName name="SCH_4" localSheetId="0">'Schedule 19 - EREM'!#REF!</definedName>
    <definedName name="SCH_4">#REF!</definedName>
    <definedName name="Schedule_2" localSheetId="0">'Schedule 19 - EREM'!#REF!</definedName>
    <definedName name="Schedule_2">#REF!</definedName>
    <definedName name="Schedule1" localSheetId="0">'Schedule 19 - EREM'!#REF!</definedName>
    <definedName name="Schedule1">#REF!</definedName>
    <definedName name="Schedules">#REF!</definedName>
    <definedName name="SESR" localSheetId="0">'Schedule 19 - EREM'!#REF!</definedName>
    <definedName name="SESR">#REF!</definedName>
    <definedName name="Shamilla" localSheetId="0">'Schedule 19 - EREM'!#REF!</definedName>
    <definedName name="Shamilla">#REF!</definedName>
    <definedName name="Sheet1" localSheetId="0">'Schedule 19 - EREM'!#REF!</definedName>
    <definedName name="Sheet1">#REF!</definedName>
    <definedName name="SSSSC" localSheetId="0">'Schedule 19 - EREM'!#REF!</definedName>
    <definedName name="SSSSC">#REF!</definedName>
    <definedName name="SSSSC1">#REF!</definedName>
    <definedName name="SSSSS" localSheetId="0">'Schedule 19 - EREM'!#REF!</definedName>
    <definedName name="SSSSS">#REF!</definedName>
    <definedName name="SSSSS1">#REF!</definedName>
    <definedName name="SSSSSS" localSheetId="0">'Schedule 19 - EREM'!#REF!</definedName>
    <definedName name="SSSSSS">#REF!</definedName>
    <definedName name="SSSSSSS" localSheetId="0">'Schedule 19 - EREM'!#REF!</definedName>
    <definedName name="SSSSSSS">#REF!</definedName>
    <definedName name="SteelClass">#REF!</definedName>
    <definedName name="Structuring_fee">#REF!</definedName>
    <definedName name="Structuring_fee_payment_date">#REF!</definedName>
    <definedName name="T">#REF!</definedName>
    <definedName name="table48">#REF!</definedName>
    <definedName name="tableGravity200">#REF!</definedName>
    <definedName name="tableGravity34">#REF!</definedName>
    <definedName name="tableGravity400">#REF!</definedName>
    <definedName name="tableGravity51">#REF!</definedName>
    <definedName name="tableHDPE2">#REF!</definedName>
    <definedName name="tableHDPE48">#REF!</definedName>
    <definedName name="tableHDPEP34">#REF!</definedName>
    <definedName name="tableHDPEPN10">#REF!</definedName>
    <definedName name="tableHDPEPN12.5">#REF!</definedName>
    <definedName name="tableHDPEPN16">#REF!</definedName>
    <definedName name="tableHDPEPN20">#REF!</definedName>
    <definedName name="tableHDPEPN25">#REF!</definedName>
    <definedName name="tableHDPEPN34">#REF!</definedName>
    <definedName name="tableHDPEPN4">#REF!</definedName>
    <definedName name="tableHDPEPN5">#REF!</definedName>
    <definedName name="tableHDPEPN6">#REF!</definedName>
    <definedName name="tableHDPEPN8">#REF!</definedName>
    <definedName name="tableIJ100D">#REF!</definedName>
    <definedName name="tableIJ25D">#REF!</definedName>
    <definedName name="tableIJ50D">#REF!</definedName>
    <definedName name="tableIJ75D">#REF!</definedName>
    <definedName name="tablemPVC12">#REF!</definedName>
    <definedName name="tablemPVC16">#REF!</definedName>
    <definedName name="tablemPVC20">#REF!</definedName>
    <definedName name="tablemPVC25">#REF!</definedName>
    <definedName name="tablemPVC6">#REF!</definedName>
    <definedName name="tablemPVC9">#REF!</definedName>
    <definedName name="tableoPVC12.5">#REF!</definedName>
    <definedName name="tableoPVC16">#REF!</definedName>
    <definedName name="tableoPVC20">#REF!</definedName>
    <definedName name="tableoPVC25">#REF!</definedName>
    <definedName name="tableother">#REF!</definedName>
    <definedName name="tablesewer100D">#REF!</definedName>
    <definedName name="tablesewer25D">#REF!</definedName>
    <definedName name="tablesewer50D">#REF!</definedName>
    <definedName name="tablesewer75D">#REF!</definedName>
    <definedName name="tableSN10">#REF!</definedName>
    <definedName name="tableSN12.5">#REF!</definedName>
    <definedName name="tableSN8">#REF!</definedName>
    <definedName name="tabless100D">#REF!</definedName>
    <definedName name="tabless25D">#REF!</definedName>
    <definedName name="tabless50D">#REF!</definedName>
    <definedName name="tabless75D">#REF!</definedName>
    <definedName name="tableSteel10">#REF!</definedName>
    <definedName name="tableSteel12">#REF!</definedName>
    <definedName name="tableSteel14">#REF!</definedName>
    <definedName name="tableSteel4">#REF!</definedName>
    <definedName name="tableSteel4.5">#REF!</definedName>
    <definedName name="tableSteel5">#REF!</definedName>
    <definedName name="tableSteel6">#REF!</definedName>
    <definedName name="tableSteel8">#REF!</definedName>
    <definedName name="tableT2">#REF!</definedName>
    <definedName name="tableT4">#REF!</definedName>
    <definedName name="tableT6">#REF!</definedName>
    <definedName name="tableT8">#REF!</definedName>
    <definedName name="tableuPVC20">#REF!</definedName>
    <definedName name="tableuPVCP12">#REF!</definedName>
    <definedName name="tableuPVCP16">#REF!</definedName>
    <definedName name="tableuPVCP4">#REF!</definedName>
    <definedName name="tableuPVCP6">#REF!</definedName>
    <definedName name="tableuPVCP9">#REF!</definedName>
    <definedName name="ten" localSheetId="0">'Schedule 19 - EREM'!#REF!</definedName>
    <definedName name="ten">#REF!</definedName>
    <definedName name="Tender" localSheetId="0">'Schedule 19 - EREM'!#REF!</definedName>
    <definedName name="Tender">#REF!</definedName>
    <definedName name="Tender1" localSheetId="0">'Schedule 19 - EREM'!#REF!</definedName>
    <definedName name="Tender1">#REF!</definedName>
    <definedName name="tender5" localSheetId="0">'Schedule 19 - EREM'!#REF!</definedName>
    <definedName name="tender5">#REF!</definedName>
    <definedName name="TenderNtsika">#REF!</definedName>
    <definedName name="Total_Capex">#REF!</definedName>
    <definedName name="TRA">#REF!</definedName>
    <definedName name="TTTTT" localSheetId="0">'Schedule 19 - EREM'!#REF!</definedName>
    <definedName name="TTTTT">#REF!</definedName>
    <definedName name="TTTTTTTTTTTTTTTTT" localSheetId="0">'Schedule 19 - EREM'!#REF!</definedName>
    <definedName name="TTTTTTTTTTTTTTTTT">#REF!</definedName>
    <definedName name="uPVCGravityClass">#REF!</definedName>
    <definedName name="uPVCPressureClass">#REF!</definedName>
    <definedName name="UUUU" localSheetId="0">'Schedule 19 - EREM'!#REF!</definedName>
    <definedName name="UUUU">#REF!</definedName>
    <definedName name="VVVV" localSheetId="0">'Schedule 19 - EREM'!#REF!</definedName>
    <definedName name="VVVV">#REF!</definedName>
    <definedName name="VVVVV" localSheetId="0">'Schedule 19 - EREM'!#REF!</definedName>
    <definedName name="VVVVV">#REF!</definedName>
    <definedName name="VVVVVVV" localSheetId="0">'Schedule 19 - EREM'!#REF!</definedName>
    <definedName name="VVVVVVV">#REF!</definedName>
    <definedName name="Water">#REF!</definedName>
    <definedName name="Works_Opts">#REF!</definedName>
    <definedName name="ww" localSheetId="0">'Schedule 19 - EREM'!#REF!</definedName>
    <definedName name="ww">#REF!</definedName>
    <definedName name="www" localSheetId="0">'Schedule 19 - EREM'!#REF!</definedName>
    <definedName name="www">#REF!</definedName>
    <definedName name="WWWWW" localSheetId="0">'Schedule 19 - EREM'!#REF!</definedName>
    <definedName name="WWWWW">#REF!</definedName>
    <definedName name="WWWWWW" localSheetId="0">'Schedule 19 - EREM'!#REF!</definedName>
    <definedName name="WWWWWW">#REF!</definedName>
    <definedName name="XXXXX" localSheetId="0">'Schedule 19 - EREM'!#REF!</definedName>
    <definedName name="XXXXX">#REF!</definedName>
    <definedName name="YYYYYYY" localSheetId="0">'Schedule 19 - EREM'!#REF!</definedName>
    <definedName name="YYYYYYY">#REF!</definedName>
    <definedName name="zzzzzz">#REF!</definedName>
    <definedName name="ZZZZZZZZ" localSheetId="0">'Schedule 19 - EREM'!#REF!</definedName>
    <definedName name="ZZZZZZZZ">#REF!</definedName>
    <definedName name="ZZZZZZZZZ" localSheetId="0">'Schedule 19 - EREM'!#REF!</definedName>
    <definedName name="ZZZZZZ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1" l="1"/>
  <c r="A43" i="1"/>
  <c r="A42" i="1"/>
  <c r="A41" i="1"/>
  <c r="A40" i="1"/>
  <c r="A39" i="1"/>
  <c r="A38" i="1"/>
  <c r="A36" i="1"/>
  <c r="A35" i="1"/>
  <c r="A34" i="1"/>
  <c r="A33" i="1"/>
  <c r="A32" i="1"/>
  <c r="A31" i="1"/>
  <c r="A30" i="1"/>
  <c r="A29" i="1"/>
  <c r="A28" i="1"/>
  <c r="A27" i="1"/>
  <c r="A26" i="1"/>
  <c r="A24" i="1"/>
  <c r="A23" i="1"/>
  <c r="A21" i="1"/>
  <c r="A20" i="1"/>
  <c r="A18" i="1"/>
  <c r="A17" i="1"/>
  <c r="A16" i="1"/>
  <c r="A12" i="1"/>
  <c r="A3" i="1"/>
  <c r="A2" i="1"/>
  <c r="A1" i="1"/>
</calcChain>
</file>

<file path=xl/sharedStrings.xml><?xml version="1.0" encoding="utf-8"?>
<sst xmlns="http://schemas.openxmlformats.org/spreadsheetml/2006/main" count="60" uniqueCount="35">
  <si>
    <t>Schedule 19: Removal of existing equipment</t>
  </si>
  <si>
    <t>Item</t>
  </si>
  <si>
    <t>Pay.</t>
  </si>
  <si>
    <t>Description</t>
  </si>
  <si>
    <t>Unit</t>
  </si>
  <si>
    <t>Qty</t>
  </si>
  <si>
    <t>Rate</t>
  </si>
  <si>
    <t>Amount</t>
  </si>
  <si>
    <t>Ref.</t>
  </si>
  <si>
    <t>(R)</t>
  </si>
  <si>
    <t>EREM</t>
  </si>
  <si>
    <t>SCHEDULE NO.19</t>
  </si>
  <si>
    <t>REMOVAL OF EXISTING ELECTRICAL AND ELECTRONIC EQUIPMENT</t>
  </si>
  <si>
    <t>SCHEDULE NO: 19.1 - REMOVAL AND DELIVERY OFF SITE</t>
  </si>
  <si>
    <t xml:space="preserve">Dismantle, remove and dispose of existing electrical and </t>
  </si>
  <si>
    <t xml:space="preserve">electronic equipment off site to a spoil site </t>
  </si>
  <si>
    <t>established by the Contractor</t>
  </si>
  <si>
    <t xml:space="preserve">Removal of existing cables in the following size range </t>
  </si>
  <si>
    <t>1.5mm² - 10mm²</t>
  </si>
  <si>
    <t>m</t>
  </si>
  <si>
    <t>16mm² - 50mm²</t>
  </si>
  <si>
    <t>50mm² - 150mm²</t>
  </si>
  <si>
    <t>Removal of existing motor control centre (1 -2 tier)</t>
  </si>
  <si>
    <t>Height - 2.1m</t>
  </si>
  <si>
    <t>No.</t>
  </si>
  <si>
    <t>Removal of existing motor control centre (1 -4 tier)</t>
  </si>
  <si>
    <t>Removal of existing motor control centre (1 -6 tier)</t>
  </si>
  <si>
    <t xml:space="preserve">Removal of existing small power and lighting </t>
  </si>
  <si>
    <t>distribution boards</t>
  </si>
  <si>
    <t>Removal of existing cable ladders</t>
  </si>
  <si>
    <t>Removal of existing conduit</t>
  </si>
  <si>
    <t>Removal of existing lights</t>
  </si>
  <si>
    <t>SCHEDULE NO. 19</t>
  </si>
  <si>
    <t>Carried forward to Summary of Schedules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</si>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</sst>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i/>
      <sz val="12"/>
      <color rgb="FFFF000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u/>
      <sz val="9"/>
      <color rgb="FFFF0000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4" fontId="2" fillId="0" borderId="0" xfId="1" applyNumberFormat="1" applyFont="1" applyAlignment="1">
      <alignment horizontal="left"/>
    </xf>
    <xf numFmtId="4" fontId="2" fillId="0" borderId="0" xfId="2" applyNumberFormat="1" applyFont="1" applyAlignment="1">
      <alignment horizontal="left"/>
    </xf>
    <xf numFmtId="4" fontId="2" fillId="0" borderId="0" xfId="3" applyNumberFormat="1" applyFont="1"/>
    <xf numFmtId="4" fontId="2" fillId="0" borderId="0" xfId="4" applyNumberFormat="1" applyFont="1" applyAlignment="1">
      <alignment horizontal="left"/>
    </xf>
    <xf numFmtId="4" fontId="3" fillId="0" borderId="0" xfId="4" applyNumberFormat="1" applyFont="1" applyAlignment="1">
      <alignment horizontal="right"/>
    </xf>
    <xf numFmtId="0" fontId="1" fillId="0" borderId="0" xfId="4"/>
    <xf numFmtId="0" fontId="2" fillId="0" borderId="0" xfId="2" applyFont="1" applyAlignment="1">
      <alignment horizontal="left"/>
    </xf>
    <xf numFmtId="4" fontId="2" fillId="0" borderId="0" xfId="3" applyNumberFormat="1" applyFont="1" applyAlignment="1">
      <alignment horizontal="left"/>
    </xf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0" fontId="6" fillId="2" borderId="1" xfId="3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center"/>
    </xf>
    <xf numFmtId="0" fontId="1" fillId="0" borderId="0" xfId="2"/>
    <xf numFmtId="0" fontId="6" fillId="2" borderId="3" xfId="3" applyFont="1" applyFill="1" applyBorder="1" applyAlignment="1">
      <alignment horizontal="center"/>
    </xf>
    <xf numFmtId="4" fontId="5" fillId="2" borderId="3" xfId="2" applyNumberFormat="1" applyFont="1" applyFill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5" xfId="4" applyFont="1" applyBorder="1" applyAlignment="1">
      <alignment horizontal="center"/>
    </xf>
    <xf numFmtId="0" fontId="8" fillId="0" borderId="5" xfId="5" applyFont="1" applyBorder="1" applyAlignment="1">
      <alignment vertical="top"/>
    </xf>
    <xf numFmtId="0" fontId="8" fillId="0" borderId="0" xfId="5" applyFont="1" applyAlignment="1">
      <alignment vertical="top"/>
    </xf>
    <xf numFmtId="0" fontId="3" fillId="0" borderId="6" xfId="4" applyFont="1" applyBorder="1"/>
    <xf numFmtId="0" fontId="3" fillId="0" borderId="4" xfId="4" applyFont="1" applyBorder="1" applyAlignment="1">
      <alignment horizontal="center"/>
    </xf>
    <xf numFmtId="1" fontId="9" fillId="0" borderId="4" xfId="6" applyNumberFormat="1" applyFont="1" applyBorder="1" applyAlignment="1">
      <alignment horizontal="center"/>
    </xf>
    <xf numFmtId="4" fontId="3" fillId="0" borderId="4" xfId="4" applyNumberFormat="1" applyFont="1" applyBorder="1" applyAlignment="1">
      <alignment horizontal="right"/>
    </xf>
    <xf numFmtId="4" fontId="3" fillId="0" borderId="1" xfId="4" applyNumberFormat="1" applyFont="1" applyBorder="1" applyAlignment="1">
      <alignment horizontal="right"/>
    </xf>
    <xf numFmtId="0" fontId="3" fillId="0" borderId="5" xfId="4" applyFont="1" applyBorder="1" applyAlignment="1">
      <alignment horizontal="center"/>
    </xf>
    <xf numFmtId="0" fontId="5" fillId="3" borderId="4" xfId="3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8" fillId="3" borderId="5" xfId="5" applyFont="1" applyFill="1" applyBorder="1" applyAlignment="1">
      <alignment vertical="center"/>
    </xf>
    <xf numFmtId="0" fontId="10" fillId="3" borderId="0" xfId="2" applyFont="1" applyFill="1" applyAlignment="1">
      <alignment vertical="center"/>
    </xf>
    <xf numFmtId="0" fontId="11" fillId="3" borderId="0" xfId="2" applyFont="1" applyFill="1" applyAlignment="1">
      <alignment vertical="center"/>
    </xf>
    <xf numFmtId="0" fontId="11" fillId="3" borderId="6" xfId="2" applyFont="1" applyFill="1" applyBorder="1" applyAlignment="1">
      <alignment vertical="center"/>
    </xf>
    <xf numFmtId="0" fontId="3" fillId="3" borderId="5" xfId="2" applyFont="1" applyFill="1" applyBorder="1" applyAlignment="1">
      <alignment horizontal="center"/>
    </xf>
    <xf numFmtId="4" fontId="3" fillId="3" borderId="4" xfId="2" applyNumberFormat="1" applyFont="1" applyFill="1" applyBorder="1" applyAlignment="1">
      <alignment horizontal="right"/>
    </xf>
    <xf numFmtId="4" fontId="3" fillId="0" borderId="4" xfId="3" applyNumberFormat="1" applyFont="1" applyBorder="1" applyAlignment="1">
      <alignment horizontal="center"/>
    </xf>
    <xf numFmtId="0" fontId="5" fillId="0" borderId="5" xfId="5" applyFont="1" applyBorder="1" applyAlignment="1">
      <alignment horizontal="center" vertical="top"/>
    </xf>
    <xf numFmtId="0" fontId="12" fillId="0" borderId="5" xfId="5" applyFont="1" applyBorder="1" applyAlignment="1">
      <alignment vertical="top"/>
    </xf>
    <xf numFmtId="0" fontId="3" fillId="0" borderId="0" xfId="4" applyFont="1"/>
    <xf numFmtId="0" fontId="3" fillId="0" borderId="5" xfId="5" applyFont="1" applyBorder="1" applyAlignment="1">
      <alignment vertical="top"/>
    </xf>
    <xf numFmtId="0" fontId="2" fillId="0" borderId="5" xfId="4" applyFont="1" applyBorder="1" applyAlignment="1">
      <alignment horizontal="center"/>
    </xf>
    <xf numFmtId="0" fontId="3" fillId="0" borderId="5" xfId="5" applyFont="1" applyBorder="1" applyAlignment="1">
      <alignment horizontal="center" vertical="top"/>
    </xf>
    <xf numFmtId="0" fontId="3" fillId="0" borderId="5" xfId="5" applyFont="1" applyBorder="1" applyAlignment="1">
      <alignment horizontal="left" vertical="top"/>
    </xf>
    <xf numFmtId="0" fontId="3" fillId="0" borderId="0" xfId="5" applyFont="1" applyAlignment="1">
      <alignment vertical="top"/>
    </xf>
    <xf numFmtId="0" fontId="9" fillId="0" borderId="0" xfId="3" applyFont="1" applyAlignment="1">
      <alignment horizontal="center"/>
    </xf>
    <xf numFmtId="4" fontId="3" fillId="0" borderId="5" xfId="3" applyNumberFormat="1" applyFont="1" applyBorder="1" applyAlignment="1">
      <alignment horizontal="center"/>
    </xf>
    <xf numFmtId="0" fontId="3" fillId="0" borderId="4" xfId="5" applyFont="1" applyBorder="1" applyAlignment="1">
      <alignment horizontal="center" vertical="top"/>
    </xf>
    <xf numFmtId="0" fontId="3" fillId="0" borderId="0" xfId="5" applyFont="1" applyAlignment="1">
      <alignment horizontal="left" vertical="top"/>
    </xf>
    <xf numFmtId="0" fontId="3" fillId="0" borderId="6" xfId="4" applyFont="1" applyBorder="1" applyAlignment="1">
      <alignment horizontal="center"/>
    </xf>
    <xf numFmtId="0" fontId="3" fillId="0" borderId="0" xfId="2" applyFont="1" applyAlignment="1">
      <alignment vertical="top"/>
    </xf>
    <xf numFmtId="0" fontId="3" fillId="0" borderId="0" xfId="2" applyFont="1" applyAlignment="1">
      <alignment horizontal="center" vertical="top"/>
    </xf>
    <xf numFmtId="0" fontId="3" fillId="0" borderId="0" xfId="3" applyFont="1"/>
    <xf numFmtId="0" fontId="3" fillId="0" borderId="6" xfId="3" applyFont="1" applyBorder="1"/>
    <xf numFmtId="0" fontId="3" fillId="0" borderId="4" xfId="3" applyFont="1" applyBorder="1" applyAlignment="1">
      <alignment horizontal="center"/>
    </xf>
    <xf numFmtId="0" fontId="3" fillId="0" borderId="6" xfId="2" applyFont="1" applyBorder="1" applyAlignment="1">
      <alignment horizontal="center" vertical="top"/>
    </xf>
    <xf numFmtId="4" fontId="3" fillId="0" borderId="4" xfId="2" applyNumberFormat="1" applyFont="1" applyBorder="1" applyAlignment="1">
      <alignment horizontal="right"/>
    </xf>
    <xf numFmtId="0" fontId="3" fillId="0" borderId="4" xfId="4" applyFont="1" applyBorder="1" applyAlignment="1">
      <alignment horizontal="left"/>
    </xf>
    <xf numFmtId="0" fontId="5" fillId="0" borderId="5" xfId="5" applyFont="1" applyBorder="1" applyAlignment="1">
      <alignment vertical="top"/>
    </xf>
    <xf numFmtId="2" fontId="3" fillId="0" borderId="4" xfId="5" applyNumberFormat="1" applyFont="1" applyBorder="1" applyAlignment="1">
      <alignment horizontal="center" vertical="top"/>
    </xf>
    <xf numFmtId="0" fontId="3" fillId="0" borderId="4" xfId="5" applyFont="1" applyBorder="1" applyAlignment="1">
      <alignment horizontal="center" vertical="top" shrinkToFit="1"/>
    </xf>
    <xf numFmtId="0" fontId="3" fillId="0" borderId="0" xfId="5" applyFont="1" applyAlignment="1">
      <alignment horizontal="center" vertical="top"/>
    </xf>
    <xf numFmtId="0" fontId="3" fillId="0" borderId="4" xfId="5" applyFont="1" applyBorder="1" applyAlignment="1">
      <alignment horizontal="center"/>
    </xf>
    <xf numFmtId="0" fontId="3" fillId="0" borderId="3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 shrinkToFit="1"/>
    </xf>
    <xf numFmtId="0" fontId="3" fillId="0" borderId="7" xfId="5" applyFont="1" applyBorder="1" applyAlignment="1">
      <alignment horizontal="center" vertical="top"/>
    </xf>
    <xf numFmtId="0" fontId="3" fillId="0" borderId="7" xfId="5" applyFont="1" applyBorder="1" applyAlignment="1">
      <alignment vertical="top"/>
    </xf>
    <xf numFmtId="0" fontId="3" fillId="0" borderId="8" xfId="4" applyFont="1" applyBorder="1"/>
    <xf numFmtId="0" fontId="3" fillId="0" borderId="3" xfId="5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4" fontId="3" fillId="0" borderId="3" xfId="4" applyNumberFormat="1" applyFont="1" applyBorder="1" applyAlignment="1">
      <alignment horizontal="right"/>
    </xf>
    <xf numFmtId="0" fontId="3" fillId="0" borderId="9" xfId="4" applyFont="1" applyBorder="1" applyAlignment="1">
      <alignment horizontal="left"/>
    </xf>
    <xf numFmtId="0" fontId="3" fillId="0" borderId="10" xfId="4" applyFont="1" applyBorder="1" applyAlignment="1">
      <alignment horizontal="center"/>
    </xf>
    <xf numFmtId="0" fontId="13" fillId="0" borderId="9" xfId="4" applyFont="1" applyBorder="1"/>
    <xf numFmtId="0" fontId="3" fillId="0" borderId="10" xfId="4" applyFont="1" applyBorder="1"/>
    <xf numFmtId="0" fontId="5" fillId="0" borderId="10" xfId="4" applyFont="1" applyBorder="1" applyAlignment="1">
      <alignment horizontal="center"/>
    </xf>
    <xf numFmtId="4" fontId="5" fillId="0" borderId="10" xfId="4" applyNumberFormat="1" applyFont="1" applyBorder="1" applyAlignment="1">
      <alignment horizontal="right"/>
    </xf>
    <xf numFmtId="164" fontId="3" fillId="0" borderId="11" xfId="6" applyFont="1" applyBorder="1" applyAlignment="1">
      <alignment horizontal="right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center"/>
    </xf>
    <xf numFmtId="4" fontId="3" fillId="0" borderId="0" xfId="4" applyNumberFormat="1" applyFont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</cellXfs>
  <cellStyles count="7">
    <cellStyle name="Comma 2 2" xfId="6" xr:uid="{549E98BD-1897-4818-A959-F954E4382966}"/>
    <cellStyle name="Normal" xfId="0" builtinId="0"/>
    <cellStyle name="Normal 10" xfId="4" xr:uid="{77DE7E0F-1891-43F4-A317-7A1459DA7A3F}"/>
    <cellStyle name="Normal 11" xfId="1" xr:uid="{5CD3B42A-3533-4E04-8027-361B50F9621C}"/>
    <cellStyle name="Normal 2" xfId="3" xr:uid="{6AF00E96-A54F-4725-A125-F2AF4637D30C}"/>
    <cellStyle name="Normal 4" xfId="2" xr:uid="{DF8450F4-BAC3-43AC-9037-5C8109A03B2E}"/>
    <cellStyle name="Normal_Evaluation-Devland Phase 1" xfId="5" xr:uid="{84EC041F-D55D-4B83-84FA-8C258EA652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0</xdr:row>
      <xdr:rowOff>28575</xdr:rowOff>
    </xdr:from>
    <xdr:to>
      <xdr:col>10</xdr:col>
      <xdr:colOff>674156</xdr:colOff>
      <xdr:row>4</xdr:row>
      <xdr:rowOff>2302</xdr:rowOff>
    </xdr:to>
    <xdr:pic>
      <xdr:nvPicPr>
        <xdr:cNvPr id="2" name="Picture 1" descr="Sol Plaatje Local Municipality Tender Bulletin - Tender Bulletins">
          <a:extLst>
            <a:ext uri="{FF2B5EF4-FFF2-40B4-BE49-F238E27FC236}">
              <a16:creationId xmlns:a16="http://schemas.microsoft.com/office/drawing/2014/main" id="{FA22A5E3-1ADF-440A-9FB9-0C9B895CDC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54" t="10067" r="8052" b="8053"/>
        <a:stretch/>
      </xdr:blipFill>
      <xdr:spPr bwMode="auto">
        <a:xfrm>
          <a:off x="5454015" y="26670"/>
          <a:ext cx="622721" cy="6233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Tenders\Previous\2024\Riverton%20WTW\2.%20Tendering%20Details\Electronic%20document\Volume%202\03%20E2SC2%20BOQ%20Issued%20to%20Tenderers.xlsx" TargetMode="External"/><Relationship Id="rId1" Type="http://schemas.openxmlformats.org/officeDocument/2006/relationships/externalLinkPath" Target="/Tenders/Previous/2024/Riverton%20WTW/2.%20Tendering%20Details/Electronic%20document/Volume%202/03%20E2SC2%20BOQ%20Issued%20to%20Tender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1-P&amp;G "/>
      <sheetName val="Schedule 2 - Building Work"/>
      <sheetName val="Schedule 3 - Concrete Work"/>
      <sheetName val="Schedule 4 - Steel &amp; Metal Work"/>
      <sheetName val="Schedule 5 - S P F &amp; V"/>
      <sheetName val="Schedule 6 - Mech Equip"/>
      <sheetName val="Schedule 7 -Chemical Dosing"/>
      <sheetName val="Schedule 8 - Chlorine Dosing"/>
      <sheetName val="Schedule 9 - EMVS"/>
      <sheetName val="Schedule 10 - EMSS"/>
      <sheetName val="Schedule 11 - EMCC"/>
      <sheetName val="Schedule 12 - EPLC"/>
      <sheetName val="Schedule 13 - ECSA"/>
      <sheetName val="Schedule 14 - ECIS"/>
      <sheetName val="Schedule 15 - EG&amp;M"/>
      <sheetName val="Schedule 16 - EELP"/>
      <sheetName val="Schedule 17 - EMCA"/>
      <sheetName val="Schedule 18 - ESPL"/>
      <sheetName val="Schedule 19 - EREM"/>
      <sheetName val="Summary (Old Works)"/>
    </sheetNames>
    <sheetDataSet>
      <sheetData sheetId="0">
        <row r="1">
          <cell r="A1" t="str">
            <v>Contract: BFI01/23/E2SC2</v>
          </cell>
        </row>
        <row r="2">
          <cell r="A2" t="str">
            <v>Part C2:  Pricing Data</v>
          </cell>
        </row>
        <row r="3">
          <cell r="A3" t="str">
            <v>Section C2.2:  Bill of Quantities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827F-2017-4F81-A55F-03F8B1CF8522}">
  <sheetPr>
    <tabColor rgb="FF92D050"/>
  </sheetPr>
  <dimension ref="A1:Q59"/>
  <sheetViews>
    <sheetView tabSelected="1" view="pageBreakPreview" topLeftCell="A19" zoomScaleNormal="100" zoomScaleSheetLayoutView="100" workbookViewId="0">
      <selection activeCell="K59" sqref="K59"/>
    </sheetView>
  </sheetViews>
  <sheetFormatPr defaultColWidth="8.88671875" defaultRowHeight="12.75" customHeight="1" x14ac:dyDescent="0.25"/>
  <cols>
    <col min="1" max="1" width="6.6640625" style="76" customWidth="1"/>
    <col min="2" max="2" width="8.6640625" style="77" customWidth="1"/>
    <col min="3" max="6" width="3.6640625" style="37" customWidth="1"/>
    <col min="7" max="7" width="26.88671875" style="37" customWidth="1"/>
    <col min="8" max="9" width="5.6640625" style="77" customWidth="1"/>
    <col min="10" max="10" width="10.6640625" style="5" customWidth="1"/>
    <col min="11" max="11" width="12.6640625" style="5" customWidth="1"/>
    <col min="12" max="18" width="8.88671875" style="6"/>
    <col min="19" max="19" width="19.33203125" style="6" customWidth="1"/>
    <col min="20" max="20" width="8.88671875" style="6"/>
    <col min="21" max="21" width="16.33203125" style="6" customWidth="1"/>
    <col min="22" max="16384" width="8.88671875" style="6"/>
  </cols>
  <sheetData>
    <row r="1" spans="1:11" ht="12.75" customHeight="1" x14ac:dyDescent="0.25">
      <c r="A1" s="1" t="str">
        <f>'[1]S1-P&amp;G '!A1</f>
        <v>Contract: BFI01/23/E2SC2</v>
      </c>
      <c r="B1" s="2"/>
      <c r="C1" s="3"/>
      <c r="D1" s="2"/>
      <c r="E1" s="3"/>
      <c r="F1" s="2"/>
      <c r="G1" s="4"/>
      <c r="H1" s="4"/>
      <c r="I1" s="4"/>
      <c r="K1" s="78"/>
    </row>
    <row r="2" spans="1:11" ht="12.75" customHeight="1" x14ac:dyDescent="0.25">
      <c r="A2" s="1" t="str">
        <f>'[1]S1-P&amp;G '!A2</f>
        <v>Part C2:  Pricing Data</v>
      </c>
      <c r="B2" s="7"/>
      <c r="C2" s="8"/>
      <c r="D2" s="7"/>
      <c r="E2" s="8"/>
      <c r="F2" s="7"/>
      <c r="G2" s="4"/>
      <c r="H2" s="4"/>
      <c r="I2" s="4"/>
      <c r="K2" s="78"/>
    </row>
    <row r="3" spans="1:11" ht="12.75" customHeight="1" x14ac:dyDescent="0.3">
      <c r="A3" s="1" t="str">
        <f>'[1]S1-P&amp;G '!A3</f>
        <v>Section C2.2:  Bill of Quantities</v>
      </c>
      <c r="B3" s="7"/>
      <c r="C3" s="8"/>
      <c r="D3" s="7"/>
      <c r="E3" s="8"/>
      <c r="F3" s="7"/>
      <c r="G3" s="9"/>
      <c r="H3" s="10"/>
      <c r="I3" s="10"/>
      <c r="K3" s="78"/>
    </row>
    <row r="4" spans="1:11" ht="12.75" customHeight="1" x14ac:dyDescent="0.25">
      <c r="A4" s="10" t="s">
        <v>0</v>
      </c>
      <c r="B4" s="10"/>
      <c r="C4" s="10"/>
      <c r="D4" s="10"/>
      <c r="E4" s="10"/>
      <c r="F4" s="10"/>
      <c r="G4" s="10"/>
      <c r="H4" s="10"/>
      <c r="I4" s="10"/>
      <c r="K4" s="78"/>
    </row>
    <row r="5" spans="1:11" s="13" customFormat="1" ht="12.75" customHeight="1" x14ac:dyDescent="0.25">
      <c r="A5" s="79" t="s">
        <v>1</v>
      </c>
      <c r="B5" s="11" t="s">
        <v>2</v>
      </c>
      <c r="C5" s="80" t="s">
        <v>3</v>
      </c>
      <c r="D5" s="80"/>
      <c r="E5" s="80"/>
      <c r="F5" s="80"/>
      <c r="G5" s="80"/>
      <c r="H5" s="79" t="s">
        <v>4</v>
      </c>
      <c r="I5" s="79" t="s">
        <v>5</v>
      </c>
      <c r="J5" s="12" t="s">
        <v>6</v>
      </c>
      <c r="K5" s="12" t="s">
        <v>7</v>
      </c>
    </row>
    <row r="6" spans="1:11" s="13" customFormat="1" ht="12.75" customHeight="1" x14ac:dyDescent="0.25">
      <c r="A6" s="79"/>
      <c r="B6" s="14" t="s">
        <v>8</v>
      </c>
      <c r="C6" s="80"/>
      <c r="D6" s="80"/>
      <c r="E6" s="80"/>
      <c r="F6" s="80"/>
      <c r="G6" s="80"/>
      <c r="H6" s="79"/>
      <c r="I6" s="79"/>
      <c r="J6" s="15" t="s">
        <v>9</v>
      </c>
      <c r="K6" s="15" t="s">
        <v>9</v>
      </c>
    </row>
    <row r="7" spans="1:11" ht="12.75" customHeight="1" x14ac:dyDescent="0.25">
      <c r="A7" s="16"/>
      <c r="B7" s="17"/>
      <c r="C7" s="18"/>
      <c r="D7" s="19"/>
      <c r="E7" s="19"/>
      <c r="F7" s="19"/>
      <c r="G7" s="20"/>
      <c r="H7" s="21"/>
      <c r="I7" s="22"/>
      <c r="J7" s="23"/>
      <c r="K7" s="24"/>
    </row>
    <row r="8" spans="1:11" ht="12.75" customHeight="1" x14ac:dyDescent="0.25">
      <c r="A8" s="16"/>
      <c r="B8" s="17" t="s">
        <v>10</v>
      </c>
      <c r="C8" s="18" t="s">
        <v>11</v>
      </c>
      <c r="D8" s="19"/>
      <c r="E8" s="19"/>
      <c r="F8" s="19"/>
      <c r="G8" s="20"/>
      <c r="H8" s="21"/>
      <c r="I8" s="22"/>
      <c r="J8" s="23"/>
      <c r="K8" s="23"/>
    </row>
    <row r="9" spans="1:11" ht="12.75" customHeight="1" x14ac:dyDescent="0.25">
      <c r="A9" s="16"/>
      <c r="B9" s="17"/>
      <c r="C9" s="18" t="s">
        <v>12</v>
      </c>
      <c r="D9" s="19"/>
      <c r="E9" s="19"/>
      <c r="F9" s="19"/>
      <c r="G9" s="20"/>
      <c r="H9" s="25"/>
      <c r="I9" s="22"/>
      <c r="J9" s="23"/>
      <c r="K9" s="23"/>
    </row>
    <row r="10" spans="1:11" ht="12.75" customHeight="1" x14ac:dyDescent="0.25">
      <c r="A10" s="16"/>
      <c r="B10" s="17"/>
      <c r="C10" s="18"/>
      <c r="D10" s="19"/>
      <c r="E10" s="19"/>
      <c r="F10" s="19"/>
      <c r="G10" s="20"/>
      <c r="H10" s="25"/>
      <c r="I10" s="22"/>
      <c r="J10" s="23"/>
      <c r="K10" s="23"/>
    </row>
    <row r="11" spans="1:11" ht="12.75" customHeight="1" x14ac:dyDescent="0.25">
      <c r="A11" s="26">
        <v>19.100000000000001</v>
      </c>
      <c r="B11" s="27" t="s">
        <v>10</v>
      </c>
      <c r="C11" s="28" t="s">
        <v>13</v>
      </c>
      <c r="D11" s="29"/>
      <c r="E11" s="30"/>
      <c r="F11" s="30"/>
      <c r="G11" s="31"/>
      <c r="H11" s="32"/>
      <c r="I11" s="33"/>
      <c r="J11" s="33"/>
      <c r="K11" s="33"/>
    </row>
    <row r="12" spans="1:11" ht="12.75" customHeight="1" x14ac:dyDescent="0.25">
      <c r="A12" s="34" t="str">
        <f>IF(ISBLANK(H12),"",($E$8&amp;"."&amp;+(COUNTA(H$7:H12))))</f>
        <v/>
      </c>
      <c r="B12" s="35"/>
      <c r="C12" s="36"/>
      <c r="G12" s="20"/>
      <c r="H12" s="25"/>
      <c r="I12" s="22"/>
      <c r="J12" s="23"/>
      <c r="K12" s="23"/>
    </row>
    <row r="13" spans="1:11" ht="12.75" customHeight="1" x14ac:dyDescent="0.25">
      <c r="A13" s="34"/>
      <c r="B13" s="35"/>
      <c r="C13" s="38" t="s">
        <v>14</v>
      </c>
      <c r="G13" s="20"/>
      <c r="H13" s="25"/>
      <c r="I13" s="22"/>
      <c r="J13" s="23"/>
      <c r="K13" s="23"/>
    </row>
    <row r="14" spans="1:11" ht="12.75" customHeight="1" x14ac:dyDescent="0.25">
      <c r="A14" s="34"/>
      <c r="B14" s="35"/>
      <c r="C14" s="38" t="s">
        <v>15</v>
      </c>
      <c r="G14" s="20"/>
      <c r="H14" s="25"/>
      <c r="I14" s="22"/>
      <c r="J14" s="23"/>
      <c r="K14" s="23"/>
    </row>
    <row r="15" spans="1:11" ht="12.75" customHeight="1" x14ac:dyDescent="0.25">
      <c r="A15" s="34"/>
      <c r="B15" s="35"/>
      <c r="C15" s="38" t="s">
        <v>16</v>
      </c>
      <c r="G15" s="20"/>
      <c r="H15" s="25"/>
      <c r="I15" s="22"/>
      <c r="J15" s="23"/>
      <c r="K15" s="23"/>
    </row>
    <row r="16" spans="1:11" ht="12.75" customHeight="1" x14ac:dyDescent="0.25">
      <c r="A16" s="34" t="str">
        <f>IF(ISBLANK(H16),"",($E$8&amp;"."&amp;+(COUNTA(H$7:H16))))</f>
        <v/>
      </c>
      <c r="B16" s="39"/>
      <c r="C16" s="36"/>
      <c r="G16" s="20"/>
      <c r="H16" s="25"/>
      <c r="I16" s="22"/>
      <c r="J16" s="23"/>
      <c r="K16" s="23"/>
    </row>
    <row r="17" spans="1:17" ht="12.75" customHeight="1" x14ac:dyDescent="0.25">
      <c r="A17" s="34" t="str">
        <f>IF(ISBLANK(H17),"",($E$8&amp;"."&amp;+(COUNTA(H$7:H17))))</f>
        <v/>
      </c>
      <c r="B17" s="40"/>
      <c r="C17" s="41" t="s">
        <v>17</v>
      </c>
      <c r="D17" s="42"/>
      <c r="E17" s="42"/>
      <c r="F17" s="42"/>
      <c r="G17" s="20"/>
      <c r="H17" s="21"/>
      <c r="I17" s="21"/>
      <c r="J17" s="23"/>
      <c r="K17" s="23"/>
      <c r="Q17" s="43"/>
    </row>
    <row r="18" spans="1:17" ht="12.75" customHeight="1" x14ac:dyDescent="0.25">
      <c r="A18" s="34" t="str">
        <f>IF(ISBLANK(H18),"",($A$11&amp;"."&amp;+(COUNTA(H$12:H18))))</f>
        <v>19,1.1</v>
      </c>
      <c r="B18" s="40" t="s">
        <v>10</v>
      </c>
      <c r="C18" s="41" t="s">
        <v>18</v>
      </c>
      <c r="D18" s="42"/>
      <c r="E18" s="42"/>
      <c r="F18" s="42"/>
      <c r="G18" s="20"/>
      <c r="H18" s="21" t="s">
        <v>19</v>
      </c>
      <c r="I18" s="21">
        <v>13186</v>
      </c>
      <c r="J18" s="23"/>
      <c r="K18" s="23"/>
      <c r="Q18" s="43"/>
    </row>
    <row r="19" spans="1:17" ht="12.75" customHeight="1" x14ac:dyDescent="0.25">
      <c r="A19" s="34"/>
      <c r="B19" s="40"/>
      <c r="C19" s="41"/>
      <c r="D19" s="42"/>
      <c r="E19" s="42"/>
      <c r="F19" s="42"/>
      <c r="G19" s="20"/>
      <c r="H19" s="21"/>
      <c r="I19" s="21"/>
      <c r="J19" s="23"/>
      <c r="K19" s="23"/>
      <c r="Q19" s="43"/>
    </row>
    <row r="20" spans="1:17" ht="12.75" customHeight="1" x14ac:dyDescent="0.25">
      <c r="A20" s="34" t="str">
        <f>IF(ISBLANK(H20),"",($E$8&amp;"."&amp;+(COUNTA(H$7:H20))))</f>
        <v/>
      </c>
      <c r="B20" s="40"/>
      <c r="C20" s="41" t="s">
        <v>17</v>
      </c>
      <c r="D20" s="42"/>
      <c r="E20" s="42"/>
      <c r="F20" s="42"/>
      <c r="G20" s="20"/>
      <c r="H20" s="21"/>
      <c r="I20" s="21"/>
      <c r="J20" s="23"/>
      <c r="K20" s="23"/>
      <c r="Q20" s="43"/>
    </row>
    <row r="21" spans="1:17" ht="12.75" customHeight="1" x14ac:dyDescent="0.25">
      <c r="A21" s="34" t="str">
        <f>IF(ISBLANK(H21),"",($A$11&amp;"."&amp;+(COUNTA(H$12:H21))))</f>
        <v>19,1.2</v>
      </c>
      <c r="B21" s="40" t="s">
        <v>10</v>
      </c>
      <c r="C21" s="41" t="s">
        <v>20</v>
      </c>
      <c r="D21" s="42"/>
      <c r="E21" s="42"/>
      <c r="F21" s="42"/>
      <c r="G21" s="20"/>
      <c r="H21" s="21" t="s">
        <v>19</v>
      </c>
      <c r="I21" s="21">
        <v>1120</v>
      </c>
      <c r="J21" s="23"/>
      <c r="K21" s="23"/>
      <c r="Q21" s="43"/>
    </row>
    <row r="22" spans="1:17" ht="12.75" customHeight="1" x14ac:dyDescent="0.25">
      <c r="A22" s="34"/>
      <c r="B22" s="40"/>
      <c r="C22" s="41"/>
      <c r="D22" s="42"/>
      <c r="E22" s="42"/>
      <c r="F22" s="42"/>
      <c r="G22" s="20"/>
      <c r="H22" s="21"/>
      <c r="I22" s="21"/>
      <c r="J22" s="23"/>
      <c r="K22" s="23"/>
      <c r="Q22" s="43"/>
    </row>
    <row r="23" spans="1:17" ht="12.75" customHeight="1" x14ac:dyDescent="0.25">
      <c r="A23" s="34" t="str">
        <f>IF(ISBLANK(H23),"",($E$8&amp;"."&amp;+(COUNTA(H$7:H23))))</f>
        <v/>
      </c>
      <c r="B23" s="40"/>
      <c r="C23" s="41" t="s">
        <v>17</v>
      </c>
      <c r="D23" s="42"/>
      <c r="E23" s="42"/>
      <c r="F23" s="42"/>
      <c r="G23" s="20"/>
      <c r="H23" s="21"/>
      <c r="I23" s="21"/>
      <c r="J23" s="23"/>
      <c r="K23" s="23"/>
      <c r="Q23" s="43"/>
    </row>
    <row r="24" spans="1:17" ht="12.75" customHeight="1" x14ac:dyDescent="0.25">
      <c r="A24" s="34" t="str">
        <f>IF(ISBLANK(H24),"",($A$11&amp;"."&amp;+(COUNTA(H$12:H24))))</f>
        <v>19,1.3</v>
      </c>
      <c r="B24" s="40" t="s">
        <v>10</v>
      </c>
      <c r="C24" s="41" t="s">
        <v>21</v>
      </c>
      <c r="D24" s="42"/>
      <c r="E24" s="42"/>
      <c r="F24" s="42"/>
      <c r="G24" s="20"/>
      <c r="H24" s="21" t="s">
        <v>19</v>
      </c>
      <c r="I24" s="21">
        <v>1807</v>
      </c>
      <c r="J24" s="23"/>
      <c r="K24" s="23"/>
      <c r="Q24" s="43"/>
    </row>
    <row r="25" spans="1:17" ht="12.75" customHeight="1" x14ac:dyDescent="0.25">
      <c r="A25" s="34"/>
      <c r="B25" s="40"/>
      <c r="C25" s="41"/>
      <c r="D25" s="42"/>
      <c r="E25" s="42"/>
      <c r="F25" s="42"/>
      <c r="G25" s="20"/>
      <c r="H25" s="21"/>
      <c r="I25" s="21"/>
      <c r="J25" s="23"/>
      <c r="K25" s="23"/>
      <c r="Q25" s="43"/>
    </row>
    <row r="26" spans="1:17" ht="12.75" customHeight="1" x14ac:dyDescent="0.25">
      <c r="A26" s="34" t="str">
        <f>IF(ISBLANK(H26),"",($A$11&amp;"."&amp;+(COUNTA(H$12:H26))))</f>
        <v/>
      </c>
      <c r="B26" s="40"/>
      <c r="C26" s="41" t="s">
        <v>22</v>
      </c>
      <c r="D26" s="42"/>
      <c r="E26" s="42"/>
      <c r="F26" s="42"/>
      <c r="G26" s="20"/>
      <c r="H26" s="21"/>
      <c r="I26" s="21"/>
      <c r="J26" s="23"/>
      <c r="K26" s="23"/>
      <c r="Q26" s="43"/>
    </row>
    <row r="27" spans="1:17" ht="12.75" customHeight="1" x14ac:dyDescent="0.25">
      <c r="A27" s="34" t="str">
        <f>IF(ISBLANK(H27),"",($A$11&amp;"."&amp;+(COUNTA(H$12:H27))))</f>
        <v>19,1.4</v>
      </c>
      <c r="B27" s="40" t="s">
        <v>10</v>
      </c>
      <c r="C27" s="41" t="s">
        <v>23</v>
      </c>
      <c r="D27" s="42"/>
      <c r="E27" s="42"/>
      <c r="F27" s="42"/>
      <c r="G27" s="20"/>
      <c r="H27" s="21" t="s">
        <v>24</v>
      </c>
      <c r="I27" s="21">
        <v>12</v>
      </c>
      <c r="J27" s="23"/>
      <c r="K27" s="23"/>
      <c r="Q27" s="43"/>
    </row>
    <row r="28" spans="1:17" ht="12.75" customHeight="1" x14ac:dyDescent="0.25">
      <c r="A28" s="34" t="str">
        <f>IF(ISBLANK(H28),"",($A$11&amp;"."&amp;+(COUNTA(H$12:H28))))</f>
        <v/>
      </c>
      <c r="B28" s="40"/>
      <c r="C28" s="41"/>
      <c r="D28" s="42"/>
      <c r="E28" s="42"/>
      <c r="F28" s="42"/>
      <c r="G28" s="20"/>
      <c r="H28" s="21"/>
      <c r="I28" s="21"/>
      <c r="J28" s="23"/>
      <c r="K28" s="23"/>
      <c r="Q28" s="43"/>
    </row>
    <row r="29" spans="1:17" ht="12.75" customHeight="1" x14ac:dyDescent="0.25">
      <c r="A29" s="34" t="str">
        <f>IF(ISBLANK(H29),"",($A$11&amp;"."&amp;+(COUNTA(H$12:H29))))</f>
        <v/>
      </c>
      <c r="B29" s="40"/>
      <c r="C29" s="41" t="s">
        <v>25</v>
      </c>
      <c r="D29" s="42"/>
      <c r="E29" s="42"/>
      <c r="F29" s="42"/>
      <c r="G29" s="20"/>
      <c r="H29" s="21"/>
      <c r="I29" s="21"/>
      <c r="J29" s="23"/>
      <c r="K29" s="23"/>
      <c r="Q29" s="43"/>
    </row>
    <row r="30" spans="1:17" ht="12.75" customHeight="1" x14ac:dyDescent="0.25">
      <c r="A30" s="34" t="str">
        <f>IF(ISBLANK(H30),"",($A$11&amp;"."&amp;+(COUNTA(H$12:H30))))</f>
        <v>19,1.5</v>
      </c>
      <c r="B30" s="40" t="s">
        <v>10</v>
      </c>
      <c r="C30" s="41" t="s">
        <v>23</v>
      </c>
      <c r="D30" s="42"/>
      <c r="E30" s="42"/>
      <c r="F30" s="42"/>
      <c r="G30" s="20"/>
      <c r="H30" s="21" t="s">
        <v>24</v>
      </c>
      <c r="I30" s="21">
        <v>1</v>
      </c>
      <c r="J30" s="23"/>
      <c r="K30" s="23"/>
      <c r="Q30" s="43"/>
    </row>
    <row r="31" spans="1:17" ht="12.75" customHeight="1" x14ac:dyDescent="0.25">
      <c r="A31" s="34" t="str">
        <f>IF(ISBLANK(H31),"",($A$11&amp;"."&amp;+(COUNTA(H$12:H31))))</f>
        <v/>
      </c>
      <c r="B31" s="40"/>
      <c r="C31" s="41"/>
      <c r="D31" s="42"/>
      <c r="E31" s="42"/>
      <c r="F31" s="42"/>
      <c r="G31" s="20"/>
      <c r="H31" s="21"/>
      <c r="I31" s="21"/>
      <c r="J31" s="23"/>
      <c r="K31" s="23"/>
      <c r="Q31" s="43"/>
    </row>
    <row r="32" spans="1:17" ht="12.75" customHeight="1" x14ac:dyDescent="0.25">
      <c r="A32" s="34" t="str">
        <f>IF(ISBLANK(H32),"",($A$11&amp;"."&amp;+(COUNTA(H$12:H32))))</f>
        <v/>
      </c>
      <c r="B32" s="40"/>
      <c r="C32" s="41" t="s">
        <v>26</v>
      </c>
      <c r="D32" s="42"/>
      <c r="E32" s="42"/>
      <c r="F32" s="42"/>
      <c r="G32" s="20"/>
      <c r="H32" s="21"/>
      <c r="I32" s="21"/>
      <c r="J32" s="23"/>
      <c r="K32" s="23"/>
      <c r="Q32" s="43"/>
    </row>
    <row r="33" spans="1:17" ht="12.75" customHeight="1" x14ac:dyDescent="0.25">
      <c r="A33" s="34" t="str">
        <f>IF(ISBLANK(H33),"",($A$11&amp;"."&amp;+(COUNTA(H$12:H33))))</f>
        <v>19,1.6</v>
      </c>
      <c r="B33" s="40" t="s">
        <v>10</v>
      </c>
      <c r="C33" s="41" t="s">
        <v>23</v>
      </c>
      <c r="D33" s="42"/>
      <c r="E33" s="42"/>
      <c r="F33" s="42"/>
      <c r="G33" s="20"/>
      <c r="H33" s="21" t="s">
        <v>24</v>
      </c>
      <c r="I33" s="21">
        <v>1</v>
      </c>
      <c r="J33" s="23"/>
      <c r="K33" s="23"/>
      <c r="Q33" s="43"/>
    </row>
    <row r="34" spans="1:17" ht="12.75" customHeight="1" x14ac:dyDescent="0.25">
      <c r="A34" s="34" t="str">
        <f>IF(ISBLANK(H34),"",($A$11&amp;"."&amp;+(COUNTA(H$12:H34))))</f>
        <v/>
      </c>
      <c r="B34" s="40"/>
      <c r="C34" s="41"/>
      <c r="D34" s="42"/>
      <c r="E34" s="42"/>
      <c r="F34" s="42"/>
      <c r="G34" s="20"/>
      <c r="H34" s="21"/>
      <c r="I34" s="21"/>
      <c r="J34" s="23"/>
      <c r="K34" s="23"/>
      <c r="Q34" s="43"/>
    </row>
    <row r="35" spans="1:17" ht="12.75" customHeight="1" x14ac:dyDescent="0.25">
      <c r="A35" s="34" t="str">
        <f>IF(ISBLANK(H35),"",($A$11&amp;"."&amp;+(COUNTA(H$12:H35))))</f>
        <v/>
      </c>
      <c r="B35" s="40"/>
      <c r="C35" s="41" t="s">
        <v>27</v>
      </c>
      <c r="D35" s="42"/>
      <c r="E35" s="42"/>
      <c r="F35" s="42"/>
      <c r="G35" s="20"/>
      <c r="H35" s="21"/>
      <c r="I35" s="21"/>
      <c r="J35" s="23"/>
      <c r="K35" s="23"/>
      <c r="Q35" s="43"/>
    </row>
    <row r="36" spans="1:17" ht="12.75" customHeight="1" x14ac:dyDescent="0.25">
      <c r="A36" s="34" t="str">
        <f>IF(ISBLANK(H36),"",($A$11&amp;"."&amp;+(COUNTA(H$12:H36))))</f>
        <v>19,1.7</v>
      </c>
      <c r="B36" s="40" t="s">
        <v>10</v>
      </c>
      <c r="C36" s="41" t="s">
        <v>28</v>
      </c>
      <c r="D36" s="42"/>
      <c r="E36" s="42"/>
      <c r="F36" s="42"/>
      <c r="G36" s="20"/>
      <c r="H36" s="21" t="s">
        <v>24</v>
      </c>
      <c r="I36" s="21">
        <v>4</v>
      </c>
      <c r="J36" s="23"/>
      <c r="K36" s="23"/>
      <c r="Q36" s="43"/>
    </row>
    <row r="37" spans="1:17" ht="12.75" customHeight="1" x14ac:dyDescent="0.25">
      <c r="A37" s="34"/>
      <c r="B37" s="40"/>
      <c r="C37" s="41"/>
      <c r="D37" s="42"/>
      <c r="E37" s="42"/>
      <c r="F37" s="42"/>
      <c r="G37" s="20"/>
      <c r="H37" s="21"/>
      <c r="I37" s="21"/>
      <c r="J37" s="23"/>
      <c r="K37" s="23"/>
      <c r="Q37" s="43"/>
    </row>
    <row r="38" spans="1:17" ht="12.75" customHeight="1" x14ac:dyDescent="0.25">
      <c r="A38" s="34" t="str">
        <f>IF(ISBLANK(H38),"",($A$11&amp;"."&amp;+(COUNTA(H$12:H38))))</f>
        <v>19,1.8</v>
      </c>
      <c r="B38" s="40" t="s">
        <v>10</v>
      </c>
      <c r="C38" s="41" t="s">
        <v>29</v>
      </c>
      <c r="D38" s="42"/>
      <c r="E38" s="42"/>
      <c r="F38" s="42"/>
      <c r="G38" s="20"/>
      <c r="H38" s="21" t="s">
        <v>19</v>
      </c>
      <c r="I38" s="21">
        <v>312</v>
      </c>
      <c r="J38" s="23"/>
      <c r="K38" s="23"/>
      <c r="Q38" s="43"/>
    </row>
    <row r="39" spans="1:17" ht="12.75" customHeight="1" x14ac:dyDescent="0.25">
      <c r="A39" s="34" t="str">
        <f>IF(ISBLANK(H39),"",($A$11&amp;"."&amp;+(COUNTA(H$12:H39))))</f>
        <v/>
      </c>
      <c r="B39" s="40"/>
      <c r="C39" s="41"/>
      <c r="D39" s="42"/>
      <c r="E39" s="42"/>
      <c r="F39" s="42"/>
      <c r="G39" s="20"/>
      <c r="H39" s="21"/>
      <c r="I39" s="21"/>
      <c r="J39" s="23"/>
      <c r="K39" s="23"/>
      <c r="Q39" s="43"/>
    </row>
    <row r="40" spans="1:17" ht="12.75" customHeight="1" x14ac:dyDescent="0.25">
      <c r="A40" s="34" t="str">
        <f>IF(ISBLANK(H40),"",($A$11&amp;"."&amp;+(COUNTA(H$12:H40))))</f>
        <v>19,1.9</v>
      </c>
      <c r="B40" s="40" t="s">
        <v>10</v>
      </c>
      <c r="C40" s="41" t="s">
        <v>30</v>
      </c>
      <c r="D40" s="42"/>
      <c r="E40" s="42"/>
      <c r="F40" s="42"/>
      <c r="G40" s="20"/>
      <c r="H40" s="21" t="s">
        <v>19</v>
      </c>
      <c r="I40" s="21">
        <v>480</v>
      </c>
      <c r="J40" s="23"/>
      <c r="K40" s="23"/>
      <c r="Q40" s="43"/>
    </row>
    <row r="41" spans="1:17" ht="12.75" customHeight="1" x14ac:dyDescent="0.25">
      <c r="A41" s="34" t="str">
        <f>IF(ISBLANK(H41),"",($A$11&amp;"."&amp;+(COUNTA(H$12:H41))))</f>
        <v/>
      </c>
      <c r="B41" s="40"/>
      <c r="C41" s="41"/>
      <c r="D41" s="42"/>
      <c r="E41" s="42"/>
      <c r="F41" s="42"/>
      <c r="G41" s="20"/>
      <c r="H41" s="21"/>
      <c r="I41" s="21"/>
      <c r="J41" s="23"/>
      <c r="K41" s="23"/>
      <c r="Q41" s="43"/>
    </row>
    <row r="42" spans="1:17" ht="12.75" customHeight="1" x14ac:dyDescent="0.25">
      <c r="A42" s="34" t="str">
        <f>IF(ISBLANK(H42),"",($A$11&amp;"."&amp;+(COUNTA(H$12:H42))))</f>
        <v>19,1.10</v>
      </c>
      <c r="B42" s="40" t="s">
        <v>10</v>
      </c>
      <c r="C42" s="41" t="s">
        <v>31</v>
      </c>
      <c r="D42" s="42"/>
      <c r="E42" s="42"/>
      <c r="F42" s="42"/>
      <c r="G42" s="20"/>
      <c r="H42" s="21" t="s">
        <v>24</v>
      </c>
      <c r="I42" s="21">
        <v>60</v>
      </c>
      <c r="J42" s="23"/>
      <c r="K42" s="23"/>
      <c r="Q42" s="43"/>
    </row>
    <row r="43" spans="1:17" ht="12.75" customHeight="1" x14ac:dyDescent="0.25">
      <c r="A43" s="34" t="str">
        <f>IF(ISBLANK(H43),"",($A$11&amp;"."&amp;+(COUNTA(H$12:H43))))</f>
        <v/>
      </c>
      <c r="B43" s="40"/>
      <c r="C43" s="41"/>
      <c r="D43" s="42"/>
      <c r="E43" s="42"/>
      <c r="F43" s="42"/>
      <c r="G43" s="20"/>
      <c r="H43" s="21"/>
      <c r="I43" s="21"/>
      <c r="J43" s="23"/>
      <c r="K43" s="23"/>
      <c r="Q43" s="43"/>
    </row>
    <row r="44" spans="1:17" ht="12.75" customHeight="1" x14ac:dyDescent="0.25">
      <c r="A44" s="44"/>
      <c r="B44" s="45"/>
      <c r="C44" s="46"/>
      <c r="D44" s="42"/>
      <c r="E44" s="42"/>
      <c r="F44" s="42"/>
      <c r="G44" s="20"/>
      <c r="H44" s="21"/>
      <c r="I44" s="47"/>
      <c r="J44" s="23"/>
      <c r="K44" s="23"/>
      <c r="Q44" s="43"/>
    </row>
    <row r="45" spans="1:17" ht="12.75" customHeight="1" x14ac:dyDescent="0.25">
      <c r="A45" s="44"/>
      <c r="B45" s="45"/>
      <c r="C45" s="46"/>
      <c r="D45" s="42"/>
      <c r="E45" s="42"/>
      <c r="F45" s="42"/>
      <c r="G45" s="20"/>
      <c r="H45" s="21"/>
      <c r="I45" s="47"/>
      <c r="J45" s="23"/>
      <c r="K45" s="23"/>
      <c r="Q45" s="43"/>
    </row>
    <row r="46" spans="1:17" ht="12.75" customHeight="1" x14ac:dyDescent="0.25">
      <c r="A46" s="44"/>
      <c r="B46" s="45"/>
      <c r="C46" s="46"/>
      <c r="D46" s="42"/>
      <c r="E46" s="42"/>
      <c r="F46" s="42"/>
      <c r="G46" s="20"/>
      <c r="H46" s="21"/>
      <c r="I46" s="47"/>
      <c r="J46" s="23"/>
      <c r="K46" s="23"/>
      <c r="Q46" s="43"/>
    </row>
    <row r="47" spans="1:17" ht="12.75" customHeight="1" x14ac:dyDescent="0.25">
      <c r="A47" s="44"/>
      <c r="B47" s="45"/>
      <c r="C47" s="46"/>
      <c r="D47" s="42"/>
      <c r="E47" s="42"/>
      <c r="F47" s="42"/>
      <c r="G47" s="20"/>
      <c r="H47" s="21"/>
      <c r="I47" s="47"/>
      <c r="J47" s="23"/>
      <c r="K47" s="23"/>
      <c r="Q47" s="43"/>
    </row>
    <row r="48" spans="1:17" ht="12.75" customHeight="1" x14ac:dyDescent="0.25">
      <c r="A48" s="44"/>
      <c r="B48" s="45"/>
      <c r="C48" s="46"/>
      <c r="D48" s="42"/>
      <c r="E48" s="42"/>
      <c r="F48" s="42"/>
      <c r="G48" s="20"/>
      <c r="H48" s="21"/>
      <c r="I48" s="47"/>
      <c r="J48" s="23"/>
      <c r="K48" s="23"/>
      <c r="Q48" s="43"/>
    </row>
    <row r="49" spans="1:17" ht="12.75" customHeight="1" x14ac:dyDescent="0.25">
      <c r="A49" s="44"/>
      <c r="B49" s="45"/>
      <c r="C49" s="46"/>
      <c r="D49" s="42"/>
      <c r="E49" s="42"/>
      <c r="F49" s="42"/>
      <c r="G49" s="20"/>
      <c r="H49" s="21"/>
      <c r="I49" s="47"/>
      <c r="J49" s="23"/>
      <c r="K49" s="23"/>
      <c r="Q49" s="43"/>
    </row>
    <row r="50" spans="1:17" ht="12.75" customHeight="1" x14ac:dyDescent="0.25">
      <c r="A50" s="44"/>
      <c r="B50" s="45"/>
      <c r="C50" s="46"/>
      <c r="D50" s="42"/>
      <c r="E50" s="42"/>
      <c r="F50" s="42"/>
      <c r="G50" s="20"/>
      <c r="H50" s="21"/>
      <c r="I50" s="47"/>
      <c r="J50" s="23"/>
      <c r="K50" s="23"/>
      <c r="Q50" s="43"/>
    </row>
    <row r="51" spans="1:17" ht="12.75" customHeight="1" x14ac:dyDescent="0.25">
      <c r="A51" s="44"/>
      <c r="B51" s="45"/>
      <c r="C51" s="46"/>
      <c r="D51" s="42"/>
      <c r="E51" s="42"/>
      <c r="F51" s="42"/>
      <c r="G51" s="20"/>
      <c r="H51" s="21"/>
      <c r="I51" s="47"/>
      <c r="J51" s="23"/>
      <c r="K51" s="23"/>
      <c r="Q51" s="43"/>
    </row>
    <row r="52" spans="1:17" ht="12.75" customHeight="1" x14ac:dyDescent="0.25">
      <c r="A52" s="44"/>
      <c r="B52" s="45"/>
      <c r="C52" s="46"/>
      <c r="D52" s="42"/>
      <c r="E52" s="42"/>
      <c r="F52" s="42"/>
      <c r="G52" s="20"/>
      <c r="H52" s="21"/>
      <c r="I52" s="47"/>
      <c r="J52" s="23"/>
      <c r="K52" s="23"/>
      <c r="Q52" s="43"/>
    </row>
    <row r="53" spans="1:17" ht="12.75" customHeight="1" x14ac:dyDescent="0.25">
      <c r="A53" s="44"/>
      <c r="B53" s="45"/>
      <c r="C53" s="46"/>
      <c r="D53" s="42"/>
      <c r="E53" s="42"/>
      <c r="F53" s="42"/>
      <c r="G53" s="20"/>
      <c r="H53" s="21"/>
      <c r="I53" s="47"/>
      <c r="J53" s="23"/>
      <c r="K53" s="23"/>
      <c r="Q53" s="43"/>
    </row>
    <row r="54" spans="1:17" ht="12.75" customHeight="1" x14ac:dyDescent="0.25">
      <c r="A54" s="34" t="str">
        <f>IF(ISBLANK(H54),"",(#REF!&amp;"."&amp;+(COUNTA(H$54:H54))))</f>
        <v/>
      </c>
      <c r="B54" s="45"/>
      <c r="C54" s="48"/>
      <c r="D54" s="49"/>
      <c r="E54" s="42"/>
      <c r="F54" s="50"/>
      <c r="G54" s="51"/>
      <c r="H54" s="52"/>
      <c r="I54" s="53"/>
      <c r="J54" s="54"/>
      <c r="K54" s="54"/>
    </row>
    <row r="55" spans="1:17" ht="12.75" customHeight="1" x14ac:dyDescent="0.25">
      <c r="A55" s="55"/>
      <c r="B55" s="21"/>
      <c r="G55" s="20"/>
      <c r="H55" s="21"/>
      <c r="I55" s="21"/>
      <c r="J55" s="23"/>
      <c r="K55" s="23"/>
    </row>
    <row r="56" spans="1:17" ht="12.75" customHeight="1" x14ac:dyDescent="0.25">
      <c r="A56" s="52"/>
      <c r="B56" s="40"/>
      <c r="C56" s="56" t="s">
        <v>32</v>
      </c>
      <c r="D56" s="42"/>
      <c r="E56" s="42"/>
      <c r="F56" s="42"/>
      <c r="G56" s="20"/>
      <c r="H56" s="21"/>
      <c r="I56" s="21"/>
      <c r="J56" s="23"/>
      <c r="K56" s="23"/>
    </row>
    <row r="57" spans="1:17" ht="12.75" customHeight="1" x14ac:dyDescent="0.25">
      <c r="A57" s="57"/>
      <c r="B57" s="58"/>
      <c r="C57" s="56" t="s">
        <v>12</v>
      </c>
      <c r="D57" s="59"/>
      <c r="E57" s="42"/>
      <c r="F57" s="42"/>
      <c r="G57" s="20"/>
      <c r="H57" s="60"/>
      <c r="I57" s="21"/>
      <c r="J57" s="23"/>
      <c r="K57" s="23"/>
    </row>
    <row r="58" spans="1:17" ht="12.75" customHeight="1" x14ac:dyDescent="0.25">
      <c r="A58" s="61"/>
      <c r="B58" s="62"/>
      <c r="C58" s="18"/>
      <c r="D58" s="63"/>
      <c r="E58" s="64"/>
      <c r="F58" s="64"/>
      <c r="G58" s="65"/>
      <c r="H58" s="66"/>
      <c r="I58" s="67"/>
      <c r="J58" s="68"/>
      <c r="K58" s="68"/>
    </row>
    <row r="59" spans="1:17" ht="12.75" customHeight="1" x14ac:dyDescent="0.25">
      <c r="A59" s="69"/>
      <c r="B59" s="70"/>
      <c r="C59" s="71" t="s">
        <v>33</v>
      </c>
      <c r="D59" s="72"/>
      <c r="E59" s="72"/>
      <c r="F59" s="72"/>
      <c r="G59" s="72"/>
      <c r="H59" s="70"/>
      <c r="I59" s="73"/>
      <c r="J59" s="74" t="s">
        <v>34</v>
      </c>
      <c r="K59" s="75"/>
    </row>
  </sheetData>
  <mergeCells count="5">
    <mergeCell ref="K1:K4"/>
    <mergeCell ref="A5:A6"/>
    <mergeCell ref="C5:G6"/>
    <mergeCell ref="H5:H6"/>
    <mergeCell ref="I5:I6"/>
  </mergeCells>
  <printOptions horizontalCentered="1"/>
  <pageMargins left="0.59055118110236227" right="0.39370078740157483" top="0.39370078740157483" bottom="1.1811023622047245" header="0" footer="0.31496062992125984"/>
  <pageSetup paperSize="9" orientation="portrait" r:id="rId1"/>
  <headerFooter>
    <oddFooter>&amp;L&amp;"Arial,Regular"&amp;7&amp;F&amp;C&amp;"Arial,Regular"&amp;10&amp;G
C2.2.18-&amp;P&amp;R&amp;7&amp;D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19 - EREM</vt:lpstr>
      <vt:lpstr>'Schedule 19 - EREM'!Print_Area</vt:lpstr>
      <vt:lpstr>'Schedule 19 - EREM'!Print_Titles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Tawanda Sibanda</dc:creator>
  <cp:lastModifiedBy>Tawanda Sibanda</cp:lastModifiedBy>
  <dcterms:created xsi:type="dcterms:W3CDTF">2024-10-17T11:58:31Z</dcterms:created>
  <dcterms:modified xsi:type="dcterms:W3CDTF">2024-10-17T12:05:14Z</dcterms:modified>
</cp:coreProperties>
</file>